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988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<sst xmlns="http://schemas.openxmlformats.org/spreadsheetml/2006/main" count="135" uniqueCount="98">
  <si>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</si>
  <si>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</si>
  <si>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</si>
  <si>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</si>
  <si>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</si>
  <si>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</si>
  <si>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</si>
  <si>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</si>
  <si>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</si>
  <si>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</si>
  <si>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</si>
  <si>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</si>
  <si>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</si>
  <si>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</si>
  <si>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</si>
  <si>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</si>
  <si>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</si>
  <si>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</si>
  <si>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</si>
  <si>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</si>
  <si>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</si>
  <si>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</si>
  <si>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</si>
  <si>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</si>
  <si>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</si>
  <si>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</si>
  <si>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</si>
  <si>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</si>
  <si>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</si>
  <si>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</si>
  <si>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</si>
  <si>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</si>
  <si>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</si>
  <si>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</si>
  <si>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</si>
  <si>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</si>
  <si>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</si>
  <si>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</si>
  <si>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</si>
  <si>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</si>
  <si>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</si>
  <si>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</si>
  <si>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</si>
  <si>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</si>
  <si>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</si>
  <si>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</si>
  <si>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</si>
  <si>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</si>
  <si>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</si>
  <si>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</si>
  <si>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</si>
  <si>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</si>
  <si>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</si>
  <si>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</si>
  <si>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</si>
  <si>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</si>
  <si>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</si>
  <si>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</si>
  <si>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</si>
  <si>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</si>
  <si>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</si>
  <si>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</si>
  <si>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</si>
  <si>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</si>
  <si>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</si>
  <si>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</si>
  <si>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</si>
  <si>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</si>
  <si>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</si>
  <si>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</si>
  <si>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</si>
  <si>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</si>
  <si>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</si>
  <si>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</si>
  <si>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</si>
  <si>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</si>
  <si>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</si>
  <si>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</si>
  <si>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</si>
  <si>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</si>
  <si>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</si>
  <si>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</si>
  <si>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</si>
  <si>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</si>
  <si>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</si>
  <si>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</si>
  <si>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</si>
  <si>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</si>
  <si>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</si>
  <si>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</si>
  <si>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</si>
  <si>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</si>
  <si>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</si>
  <si>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</si>
  <si>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</si>
  <si>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LOA/2020 - Lei nº 13.978 de 17/jan/2020 -  Estima a receita e fixa a despesa da União para o exercício financeiro de 2020.</t>
  </si>
  <si>
    <t>Mês de Referência (MM/AAAA) : 09/2020</t>
  </si>
  <si>
    <t>Data da Publicação: 20/10/2020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</si>
</sst>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8" fillId="16" borderId="5" applyNumberFormat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8" fillId="16" borderId="10" xfId="0" applyFont="1" applyFill="1" applyBorder="1" applyAlignment="1">
      <alignment horizontal="left" vertical="top" wrapText="1"/>
    </xf>
    <xf numFmtId="4" fontId="18" fillId="16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18" fillId="25" borderId="10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39" fontId="18" fillId="25" borderId="10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2" fillId="0" borderId="0" xfId="0" applyNumberFormat="1" applyFont="1" applyFill="1" applyAlignment="1">
      <alignment horizontal="right"/>
    </xf>
    <xf numFmtId="4" fontId="18" fillId="0" borderId="1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&#202;NCIA%20-%20ANEXO%20I%20-%202020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G14" sqref="G14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96</v>
      </c>
      <c r="B14" s="29"/>
      <c r="C14" s="30"/>
    </row>
    <row r="15" spans="1:3" s="4" customFormat="1" ht="18.75" customHeight="1">
      <c r="A15" s="28" t="s">
        <v>97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f>67472852.93+1299092.01+2189938.47</f>
        <v>70961883.41000001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f>29303248.85+3720641.82</f>
        <v>33023890.67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f>14269440.07+435704.96+65613.29</f>
        <v>14770758.32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118756532.4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v>0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3362931.57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v>540070.91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v>3243146.29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v>4777.71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v>6786.56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f>0+33218.35+0</f>
        <v>33218.35</v>
      </c>
      <c r="D33" s="11"/>
      <c r="E33" s="13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f>746390.01+1082626.21</f>
        <v>1829016.22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v>27614.6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v>274796.66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v>35804.5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v>179374.84</v>
      </c>
      <c r="D38" s="11"/>
      <c r="E38" s="13"/>
      <c r="F38" s="12"/>
      <c r="G38" s="12"/>
      <c r="H38" s="12"/>
      <c r="I38" s="12"/>
    </row>
    <row r="39" spans="1:9" s="4" customFormat="1" ht="90">
      <c r="A39" s="9" t="s">
        <v>43</v>
      </c>
      <c r="B39" s="9" t="s">
        <v>44</v>
      </c>
      <c r="C39" s="31">
        <f>2266.22+318618.36+0</f>
        <v>320884.57999999996</v>
      </c>
      <c r="D39" s="11"/>
      <c r="E39" s="13"/>
      <c r="F39" s="12"/>
      <c r="G39" s="12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f>461146.01+5327.09</f>
        <v>466473.10000000003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f>907236.31+29605.48</f>
        <v>936841.79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f>1091180.88+316236.13+116831.88+19939.67</f>
        <v>1544188.5599999996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f>0+8799.72+220+950.52+6183.51+970+15895</f>
        <v>33018.75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v>0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v>2250</v>
      </c>
      <c r="D46" s="11"/>
      <c r="E46" s="13"/>
      <c r="F46" s="12"/>
      <c r="G46" s="12"/>
      <c r="H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v>1698.72</v>
      </c>
      <c r="D47" s="11"/>
      <c r="E47" s="13"/>
      <c r="F47" s="13"/>
      <c r="G47" s="12"/>
      <c r="H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v>1813.15</v>
      </c>
      <c r="D48" s="11"/>
      <c r="E48" s="13"/>
      <c r="F48" s="13"/>
      <c r="G48" s="12"/>
      <c r="H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v>0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f>3495.85+340+14654.29+0+0+0+1428+4448.76+0+6486.51+2107.5-8000+0</f>
        <v>24960.910000000003</v>
      </c>
      <c r="D50" s="34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35">
        <f>4977161.33+0+69558.41+4949.33+9984.35+277157.15+601.67+1232+0+6623.05+3500-1677.4+44905.09+32776.1+3640.04+0+11054.6+329.86+83.88+130.73+0+256.47+70190.41+816.66+7233.88-8000+0+0+2550.58+0+0+3314.06+34198.47+0+484.4+0+0+0</f>
        <v>5553055.119999999</v>
      </c>
      <c r="D52" s="34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18422722.89</v>
      </c>
      <c r="D53" s="11"/>
      <c r="E53" s="13"/>
      <c r="F53" s="33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3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3"/>
      <c r="F55" s="12"/>
      <c r="G55" s="12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3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0</v>
      </c>
      <c r="D57" s="11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11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0</v>
      </c>
      <c r="D59" s="11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f>12498.78+0</f>
        <v>12498.78</v>
      </c>
      <c r="D60" s="11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v>97845</v>
      </c>
      <c r="D61" s="11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110343.78</v>
      </c>
      <c r="D62" s="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40" t="s">
        <v>80</v>
      </c>
      <c r="B70" s="40"/>
      <c r="C70" s="40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f>39865240.41+33058499.89+43677904.91+858.88</f>
        <v>116602504.08999999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f>8832161.09+50000+3909000+82000+1720677.33+1720677.33+1720633.34+1558689.33+3244000-1720677.33-1720633.34-1558689.33</f>
        <v>17837838.42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173197.5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19"/>
      <c r="G75" s="20"/>
      <c r="H75" s="19"/>
      <c r="I75" s="12"/>
    </row>
    <row r="76" spans="1:9" s="4" customFormat="1" ht="17.25" customHeight="1">
      <c r="A76" s="9"/>
      <c r="B76" s="9" t="s">
        <v>21</v>
      </c>
      <c r="C76" s="10">
        <f>SUM(C72:C75)</f>
        <v>134613540.01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0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f>878584.73+2050049.71+402.04+84.03+196.12</f>
        <v>2929316.63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v>12332.6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v>5591726.93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8533376.16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18"/>
      <c r="F85" s="19"/>
      <c r="G85" s="19"/>
      <c r="H85" s="19"/>
      <c r="I85" s="21"/>
    </row>
    <row r="86" spans="1:9" ht="26.25" customHeight="1">
      <c r="A86" s="41" t="s">
        <v>95</v>
      </c>
      <c r="B86" s="41"/>
      <c r="C86" s="41"/>
      <c r="D86" s="21"/>
      <c r="E86" s="18"/>
      <c r="F86" s="19"/>
      <c r="G86" s="19"/>
      <c r="H86" s="19"/>
      <c r="I86" s="21"/>
    </row>
    <row r="87" spans="1:9" ht="12.75">
      <c r="A87" s="22"/>
      <c r="D87" s="21"/>
      <c r="E87" s="18"/>
      <c r="F87" s="19"/>
      <c r="G87" s="20"/>
      <c r="H87" s="19"/>
      <c r="I87" s="21"/>
    </row>
    <row r="88" spans="1:9" ht="12" customHeight="1">
      <c r="A88" s="42" t="s">
        <v>94</v>
      </c>
      <c r="B88" s="42"/>
      <c r="C88" s="42"/>
      <c r="D88" s="21"/>
      <c r="E88" s="18"/>
      <c r="F88" s="19"/>
      <c r="G88" s="19"/>
      <c r="H88" s="19"/>
      <c r="I88" s="21"/>
    </row>
    <row r="89" spans="1:9" s="25" customFormat="1" ht="24.75" customHeight="1">
      <c r="A89" s="41" t="s">
        <v>93</v>
      </c>
      <c r="B89" s="41"/>
      <c r="C89" s="41"/>
      <c r="D89" s="23"/>
      <c r="E89" s="18"/>
      <c r="F89" s="19"/>
      <c r="G89" s="19"/>
      <c r="H89" s="19"/>
      <c r="I89" s="24"/>
    </row>
    <row r="90" spans="1:9" ht="26.25" customHeight="1">
      <c r="A90" s="36"/>
      <c r="B90" s="36"/>
      <c r="C90" s="36"/>
      <c r="D90" s="21"/>
      <c r="E90" s="21"/>
      <c r="F90" s="26"/>
      <c r="G90" s="26"/>
      <c r="H90" s="26"/>
      <c r="I90" s="26"/>
    </row>
    <row r="91" spans="1:3" ht="24.75" customHeight="1">
      <c r="A91" s="37"/>
      <c r="B91" s="37"/>
      <c r="C91" s="37"/>
    </row>
    <row r="92" spans="1:3" ht="12.75">
      <c r="A92" s="38"/>
      <c r="B92" s="38"/>
      <c r="C92" s="39"/>
    </row>
    <row r="93" spans="1:3" ht="12.75">
      <c r="A93" s="38"/>
      <c r="B93" s="38"/>
      <c r="C93" s="39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2020-08-12T12:22:55Z</cp:lastPrinted>
  <dcterms:created xsi:type="dcterms:W3CDTF">2017-09-14T16:11:29Z</dcterms:created>
  <dcterms:modified xsi:type="dcterms:W3CDTF">2020-10-19T15:14:19Z</dcterms:modified>
  <cp:category/>
  <cp:version/>
  <cp:contentType/>
  <cp:contentStatus/>
</cp:coreProperties>
</file>